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BA7CC9EB-8FE7-43D0-B1DF-4A067E3FF6D2}"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I10" i="10"/>
  <c r="G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<sst xmlns="http://schemas.openxmlformats.org/spreadsheetml/2006/main" count="1830" uniqueCount="855">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</sst>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9"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541</v>
      </c>
      <c r="B10" s="167"/>
      <c r="C10" s="117" t="str">
        <f>VLOOKUP(A10,lista,2,0)</f>
        <v>G. PMO Y DIRECCIONES DE OBRA</v>
      </c>
      <c r="D10" s="117"/>
      <c r="E10" s="117"/>
      <c r="F10" s="117"/>
      <c r="G10" s="117" t="str">
        <f>VLOOKUP(A10,lista,3,0)</f>
        <v>Técnico/a 2</v>
      </c>
      <c r="H10" s="117"/>
      <c r="I10" s="128" t="str">
        <f>VLOOKUP(A10,lista,4,0)</f>
        <v>Técnico/a de Asistencia Técnica en el Departamento de Verificación e Infraestructura de Enaire</v>
      </c>
      <c r="J10" s="129"/>
      <c r="K10" s="117" t="str">
        <f>VLOOKUP(A10,lista,5,0)</f>
        <v>Madrid</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DsR5ClIA8LMgcHNTwUFPPTIw2BqnwDVvv4TOZF5z1SV7Za1lXmxMqhv3MhJlO8nYKsbe5bBib7Ju2CX+VVkYaQ==" saltValue="nxQZcafpG5A7LDkSgYCv8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2025-10-28T09:18:39Z</dcterms:modified>
</cp:coreProperties>
</file>